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'Бюджет'!$A$20</definedName>
    <definedName name="FIO" localSheetId="0">'Бюджет'!$F$20</definedName>
    <definedName name="SIGN" localSheetId="0">'Бюджет'!$A$20:$H$21</definedName>
  </definedNames>
  <calcPr fullCalcOnLoad="1"/>
</workbook>
</file>

<file path=xl/sharedStrings.xml><?xml version="1.0" encoding="utf-8"?>
<sst xmlns="http://schemas.openxmlformats.org/spreadsheetml/2006/main" count="266" uniqueCount="64">
  <si>
    <t>Итого</t>
  </si>
  <si>
    <t>(наименование органа, исполняющего бюджет)</t>
  </si>
  <si>
    <t>Финансовое управление администрации Варненского муниципального района</t>
  </si>
  <si>
    <t xml:space="preserve"> на 05.12.2013 г.</t>
  </si>
  <si>
    <t>Дата печати 03.12.2013 (09:40:24)</t>
  </si>
  <si>
    <t>Бюджет: Консолидированный</t>
  </si>
  <si>
    <t>Бланк расходов: нач.школа п.Саламат</t>
  </si>
  <si>
    <t>Учитывать подведомственные бланки расходов</t>
  </si>
  <si>
    <t>Тип бланка расходов: Смета</t>
  </si>
  <si>
    <t>руб.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</si>
  <si>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</si>
  <si>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</si>
  <si>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</si>
  <si>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</si>
  <si>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</si>
  <si>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</si>
  <si>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</si>
  <si>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</si>
  <si>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Расход по ЛС</t>
  </si>
  <si>
    <t>Ассигнования 2013  год</t>
  </si>
  <si>
    <t>0702</t>
  </si>
  <si>
    <t>4218900</t>
  </si>
  <si>
    <t>001</t>
  </si>
  <si>
    <t>290</t>
  </si>
  <si>
    <t>585</t>
  </si>
  <si>
    <t>00000</t>
  </si>
  <si>
    <t>320</t>
  </si>
  <si>
    <t>000</t>
  </si>
  <si>
    <t>20001</t>
  </si>
  <si>
    <t>4219901</t>
  </si>
  <si>
    <t>211</t>
  </si>
  <si>
    <t>213</t>
  </si>
  <si>
    <t>222</t>
  </si>
  <si>
    <t>346</t>
  </si>
  <si>
    <t>223</t>
  </si>
  <si>
    <t>324</t>
  </si>
  <si>
    <t>326</t>
  </si>
  <si>
    <t>225</t>
  </si>
  <si>
    <t>226</t>
  </si>
  <si>
    <t>340</t>
  </si>
  <si>
    <t>344</t>
  </si>
  <si>
    <t>4219959</t>
  </si>
  <si>
    <t>80207</t>
  </si>
  <si>
    <t>342</t>
  </si>
  <si>
    <t>4219988</t>
  </si>
  <si>
    <t>80118</t>
  </si>
  <si>
    <t>212</t>
  </si>
  <si>
    <t>312</t>
  </si>
  <si>
    <t>5200900</t>
  </si>
  <si>
    <t>80122</t>
  </si>
  <si>
    <t>7950005</t>
  </si>
  <si>
    <t>7950032</t>
  </si>
  <si>
    <t>7950048</t>
  </si>
  <si>
    <t>313</t>
  </si>
  <si>
    <t>345</t>
  </si>
  <si>
    <t>федеральный</t>
  </si>
  <si>
    <t>4362100</t>
  </si>
  <si>
    <t>010</t>
  </si>
  <si>
    <t>310</t>
  </si>
  <si>
    <t>20310</t>
  </si>
  <si>
    <t>20340</t>
  </si>
  <si>
    <t>местный</t>
  </si>
  <si>
    <t>областной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</si>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</sst>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/>
    </xf>
    <xf numFmtId="49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9" fillId="0" borderId="0" xfId="0" applyFont="1" applyAlignment="1">
      <alignment/>
    </xf>
    <xf numFmtId="49" fontId="4" fillId="22" borderId="15" xfId="0" applyNumberFormat="1" applyFont="1" applyFill="1" applyBorder="1" applyAlignment="1">
      <alignment horizontal="center" vertical="center" wrapText="1"/>
    </xf>
    <xf numFmtId="49" fontId="4" fillId="22" borderId="16" xfId="0" applyNumberFormat="1" applyFont="1" applyFill="1" applyBorder="1" applyAlignment="1">
      <alignment horizontal="center" vertical="center" wrapText="1"/>
    </xf>
    <xf numFmtId="49" fontId="4" fillId="22" borderId="12" xfId="0" applyNumberFormat="1" applyFont="1" applyFill="1" applyBorder="1" applyAlignment="1">
      <alignment horizontal="center" vertical="center" wrapText="1"/>
    </xf>
    <xf numFmtId="4" fontId="4" fillId="22" borderId="12" xfId="0" applyNumberFormat="1" applyFont="1" applyFill="1" applyBorder="1" applyAlignment="1">
      <alignment horizontal="right" vertical="center" wrapText="1"/>
    </xf>
    <xf numFmtId="49" fontId="4" fillId="22" borderId="17" xfId="0" applyNumberFormat="1" applyFont="1" applyFill="1" applyBorder="1" applyAlignment="1">
      <alignment horizontal="center" vertical="center" wrapText="1"/>
    </xf>
    <xf numFmtId="49" fontId="4" fillId="22" borderId="18" xfId="0" applyNumberFormat="1" applyFont="1" applyFill="1" applyBorder="1" applyAlignment="1">
      <alignment horizontal="center" vertical="center" wrapText="1"/>
    </xf>
    <xf numFmtId="4" fontId="4" fillId="22" borderId="18" xfId="0" applyNumberFormat="1" applyFont="1" applyFill="1" applyBorder="1" applyAlignment="1">
      <alignment horizontal="right" vertical="center" wrapText="1"/>
    </xf>
    <xf numFmtId="49" fontId="2" fillId="8" borderId="0" xfId="0" applyNumberFormat="1" applyFont="1" applyFill="1" applyBorder="1" applyAlignment="1">
      <alignment horizontal="center" vertical="center" wrapText="1"/>
    </xf>
    <xf numFmtId="49" fontId="4" fillId="8" borderId="12" xfId="0" applyNumberFormat="1" applyFont="1" applyFill="1" applyBorder="1" applyAlignment="1">
      <alignment horizontal="center" vertical="center" wrapText="1"/>
    </xf>
    <xf numFmtId="4" fontId="4" fillId="8" borderId="12" xfId="0" applyNumberFormat="1" applyFont="1" applyFill="1" applyBorder="1" applyAlignment="1">
      <alignment horizontal="right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4" fontId="3" fillId="8" borderId="12" xfId="0" applyNumberFormat="1" applyFont="1" applyFill="1" applyBorder="1" applyAlignment="1">
      <alignment horizontal="right" vertical="center" wrapText="1"/>
    </xf>
    <xf numFmtId="49" fontId="4" fillId="8" borderId="15" xfId="0" applyNumberFormat="1" applyFont="1" applyFill="1" applyBorder="1" applyAlignment="1">
      <alignment horizontal="center" vertical="center" wrapText="1"/>
    </xf>
    <xf numFmtId="49" fontId="4" fillId="8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2" fillId="8" borderId="19" xfId="0" applyNumberFormat="1" applyFont="1" applyFill="1" applyBorder="1" applyAlignment="1">
      <alignment horizontal="center" vertical="center" wrapText="1"/>
    </xf>
    <xf numFmtId="49" fontId="4" fillId="8" borderId="15" xfId="0" applyNumberFormat="1" applyFont="1" applyFill="1" applyBorder="1" applyAlignment="1">
      <alignment horizontal="center" vertical="center" wrapText="1"/>
    </xf>
    <xf numFmtId="49" fontId="4" fillId="8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51</xdr:row>
      <xdr:rowOff>247650</xdr:rowOff>
    </xdr:from>
    <xdr:ext cx="5248275" cy="314325"/>
    <xdr:grpSp>
      <xdr:nvGrpSpPr>
        <xdr:cNvPr id="1" name="Group 16"/>
        <xdr:cNvGrpSpPr>
          <a:grpSpLocks/>
        </xdr:cNvGrpSpPr>
      </xdr:nvGrpSpPr>
      <xdr:grpSpPr>
        <a:xfrm>
          <a:off x="9525" y="9429750"/>
          <a:ext cx="5248275" cy="314325"/>
          <a:chOff x="1" y="835"/>
          <a:chExt cx="551" cy="33"/>
        </a:xfrm>
        <a:solidFill>
          <a:srgbClr val="FFFFFF"/>
        </a:solidFill>
      </xdr:grpSpPr>
      <xdr:sp>
        <xdr:nvSpPr>
          <xdr:cNvPr id="2" name="626"/>
          <xdr:cNvSpPr>
            <a:spLocks/>
          </xdr:cNvSpPr>
        </xdr:nvSpPr>
        <xdr:spPr>
          <a:xfrm>
            <a:off x="1" y="835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627"/>
          <xdr:cNvSpPr>
            <a:spLocks/>
          </xdr:cNvSpPr>
        </xdr:nvSpPr>
        <xdr:spPr>
          <a:xfrm>
            <a:off x="228" y="835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628"/>
          <xdr:cNvSpPr>
            <a:spLocks/>
          </xdr:cNvSpPr>
        </xdr:nvSpPr>
        <xdr:spPr>
          <a:xfrm>
            <a:off x="357" y="835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632"/>
          <xdr:cNvSpPr>
            <a:spLocks/>
          </xdr:cNvSpPr>
        </xdr:nvSpPr>
        <xdr:spPr>
          <a:xfrm>
            <a:off x="228" y="852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634"/>
          <xdr:cNvSpPr>
            <a:spLocks/>
          </xdr:cNvSpPr>
        </xdr:nvSpPr>
        <xdr:spPr>
          <a:xfrm>
            <a:off x="228" y="852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633"/>
          <xdr:cNvSpPr>
            <a:spLocks/>
          </xdr:cNvSpPr>
        </xdr:nvSpPr>
        <xdr:spPr>
          <a:xfrm>
            <a:off x="357" y="852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635"/>
          <xdr:cNvSpPr>
            <a:spLocks/>
          </xdr:cNvSpPr>
        </xdr:nvSpPr>
        <xdr:spPr>
          <a:xfrm>
            <a:off x="357" y="852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2"/>
  <sheetViews>
    <sheetView showGridLines="0" tabSelected="1" workbookViewId="0" topLeftCell="A25">
      <selection activeCell="N46" sqref="N46"/>
    </sheetView>
  </sheetViews>
  <sheetFormatPr defaultColWidth="9.140625" defaultRowHeight="12.75" customHeight="1"/>
  <cols>
    <col min="1" max="8" width="6.7109375" style="0" customWidth="1"/>
    <col min="9" max="10" width="15.421875" style="0" customWidth="1"/>
  </cols>
  <sheetData>
    <row r="1" spans="1:10" ht="12.75" customHeight="1">
      <c r="A1" s="5" t="s">
        <v>2</v>
      </c>
      <c r="B1" s="5"/>
      <c r="C1" s="5"/>
      <c r="D1" s="1"/>
      <c r="E1" s="1"/>
      <c r="F1" s="1"/>
      <c r="G1" s="1"/>
      <c r="H1" s="1"/>
      <c r="I1" s="1"/>
      <c r="J1" s="1"/>
    </row>
    <row r="2" spans="1:10" ht="12.75" customHeight="1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7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7" t="s">
        <v>3</v>
      </c>
      <c r="B4" s="3"/>
      <c r="C4" s="3"/>
      <c r="D4" s="3"/>
      <c r="E4" s="6"/>
      <c r="F4" s="3"/>
      <c r="G4" s="6"/>
      <c r="H4" s="6"/>
      <c r="I4" s="3"/>
      <c r="J4" s="3"/>
    </row>
    <row r="5" spans="1:10" ht="12.7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2.75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2.75">
      <c r="A8" s="31" t="s">
        <v>6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.75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2.75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2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</row>
    <row r="14" spans="1:10" ht="21" customHeight="1">
      <c r="A14" s="32" t="s">
        <v>61</v>
      </c>
      <c r="B14" s="32"/>
      <c r="C14" s="24"/>
      <c r="D14" s="24"/>
      <c r="E14" s="24"/>
      <c r="F14" s="24"/>
      <c r="G14" s="24"/>
      <c r="H14" s="24"/>
      <c r="I14" s="24"/>
      <c r="J14" s="24"/>
    </row>
    <row r="15" spans="1:10" ht="12.75">
      <c r="A15" s="8" t="s">
        <v>20</v>
      </c>
      <c r="B15" s="8" t="s">
        <v>21</v>
      </c>
      <c r="C15" s="8" t="s">
        <v>22</v>
      </c>
      <c r="D15" s="8" t="s">
        <v>23</v>
      </c>
      <c r="E15" s="8" t="s">
        <v>24</v>
      </c>
      <c r="F15" s="8" t="s">
        <v>25</v>
      </c>
      <c r="G15" s="8" t="s">
        <v>26</v>
      </c>
      <c r="H15" s="8" t="s">
        <v>27</v>
      </c>
      <c r="I15" s="11">
        <v>40270.06</v>
      </c>
      <c r="J15" s="11">
        <v>40270.06</v>
      </c>
    </row>
    <row r="16" spans="1:10" ht="12.75">
      <c r="A16" s="8" t="s">
        <v>20</v>
      </c>
      <c r="B16" s="8" t="s">
        <v>21</v>
      </c>
      <c r="C16" s="8" t="s">
        <v>22</v>
      </c>
      <c r="D16" s="8" t="s">
        <v>23</v>
      </c>
      <c r="E16" s="8" t="s">
        <v>24</v>
      </c>
      <c r="F16" s="8" t="s">
        <v>28</v>
      </c>
      <c r="G16" s="8" t="s">
        <v>26</v>
      </c>
      <c r="H16" s="8" t="s">
        <v>27</v>
      </c>
      <c r="I16" s="11">
        <v>16108.12</v>
      </c>
      <c r="J16" s="11">
        <v>16108.12</v>
      </c>
    </row>
    <row r="17" spans="1:10" ht="12.75">
      <c r="A17" s="8" t="s">
        <v>20</v>
      </c>
      <c r="B17" s="8" t="s">
        <v>29</v>
      </c>
      <c r="C17" s="8" t="s">
        <v>22</v>
      </c>
      <c r="D17" s="8" t="s">
        <v>30</v>
      </c>
      <c r="E17" s="8" t="s">
        <v>24</v>
      </c>
      <c r="F17" s="8" t="s">
        <v>25</v>
      </c>
      <c r="G17" s="8" t="s">
        <v>27</v>
      </c>
      <c r="H17" s="8" t="s">
        <v>27</v>
      </c>
      <c r="I17" s="11">
        <v>81049.71</v>
      </c>
      <c r="J17" s="11">
        <v>92051.71</v>
      </c>
    </row>
    <row r="18" spans="1:10" ht="12.75">
      <c r="A18" s="8" t="s">
        <v>20</v>
      </c>
      <c r="B18" s="8" t="s">
        <v>29</v>
      </c>
      <c r="C18" s="8" t="s">
        <v>22</v>
      </c>
      <c r="D18" s="8" t="s">
        <v>31</v>
      </c>
      <c r="E18" s="8" t="s">
        <v>24</v>
      </c>
      <c r="F18" s="8" t="s">
        <v>25</v>
      </c>
      <c r="G18" s="8" t="s">
        <v>27</v>
      </c>
      <c r="H18" s="8" t="s">
        <v>27</v>
      </c>
      <c r="I18" s="11">
        <v>23571.06</v>
      </c>
      <c r="J18" s="11">
        <v>27799.66</v>
      </c>
    </row>
    <row r="19" spans="1:10" ht="12.75">
      <c r="A19" s="8" t="s">
        <v>20</v>
      </c>
      <c r="B19" s="8" t="s">
        <v>29</v>
      </c>
      <c r="C19" s="8" t="s">
        <v>22</v>
      </c>
      <c r="D19" s="8" t="s">
        <v>32</v>
      </c>
      <c r="E19" s="8" t="s">
        <v>24</v>
      </c>
      <c r="F19" s="8" t="s">
        <v>25</v>
      </c>
      <c r="G19" s="8" t="s">
        <v>33</v>
      </c>
      <c r="H19" s="8" t="s">
        <v>27</v>
      </c>
      <c r="I19" s="11">
        <v>756</v>
      </c>
      <c r="J19" s="11">
        <v>756</v>
      </c>
    </row>
    <row r="20" spans="1:10" ht="12.75">
      <c r="A20" s="8" t="s">
        <v>20</v>
      </c>
      <c r="B20" s="8" t="s">
        <v>29</v>
      </c>
      <c r="C20" s="8" t="s">
        <v>22</v>
      </c>
      <c r="D20" s="8" t="s">
        <v>34</v>
      </c>
      <c r="E20" s="8" t="s">
        <v>24</v>
      </c>
      <c r="F20" s="8" t="s">
        <v>25</v>
      </c>
      <c r="G20" s="8" t="s">
        <v>35</v>
      </c>
      <c r="H20" s="8" t="s">
        <v>27</v>
      </c>
      <c r="I20" s="11">
        <v>263000.48</v>
      </c>
      <c r="J20" s="11">
        <v>386335.03</v>
      </c>
    </row>
    <row r="21" spans="1:10" ht="12.75">
      <c r="A21" s="8" t="s">
        <v>20</v>
      </c>
      <c r="B21" s="8" t="s">
        <v>29</v>
      </c>
      <c r="C21" s="8" t="s">
        <v>22</v>
      </c>
      <c r="D21" s="8" t="s">
        <v>34</v>
      </c>
      <c r="E21" s="8" t="s">
        <v>24</v>
      </c>
      <c r="F21" s="8" t="s">
        <v>25</v>
      </c>
      <c r="G21" s="8" t="s">
        <v>36</v>
      </c>
      <c r="H21" s="8" t="s">
        <v>27</v>
      </c>
      <c r="I21" s="11">
        <v>413.12</v>
      </c>
      <c r="J21" s="11">
        <v>746</v>
      </c>
    </row>
    <row r="22" spans="1:10" ht="12.75">
      <c r="A22" s="8" t="s">
        <v>20</v>
      </c>
      <c r="B22" s="8" t="s">
        <v>29</v>
      </c>
      <c r="C22" s="8" t="s">
        <v>22</v>
      </c>
      <c r="D22" s="8" t="s">
        <v>37</v>
      </c>
      <c r="E22" s="8" t="s">
        <v>24</v>
      </c>
      <c r="F22" s="8" t="s">
        <v>25</v>
      </c>
      <c r="G22" s="8" t="s">
        <v>27</v>
      </c>
      <c r="H22" s="8" t="s">
        <v>27</v>
      </c>
      <c r="I22" s="11"/>
      <c r="J22" s="11">
        <v>1500</v>
      </c>
    </row>
    <row r="23" spans="1:10" ht="12.75">
      <c r="A23" s="8" t="s">
        <v>20</v>
      </c>
      <c r="B23" s="8" t="s">
        <v>29</v>
      </c>
      <c r="C23" s="8" t="s">
        <v>22</v>
      </c>
      <c r="D23" s="8" t="s">
        <v>37</v>
      </c>
      <c r="E23" s="8" t="s">
        <v>24</v>
      </c>
      <c r="F23" s="8" t="s">
        <v>28</v>
      </c>
      <c r="G23" s="8" t="s">
        <v>27</v>
      </c>
      <c r="H23" s="8" t="s">
        <v>27</v>
      </c>
      <c r="I23" s="11">
        <v>5468.4</v>
      </c>
      <c r="J23" s="11">
        <v>5468.4</v>
      </c>
    </row>
    <row r="24" spans="1:10" ht="12.75">
      <c r="A24" s="8" t="s">
        <v>20</v>
      </c>
      <c r="B24" s="8" t="s">
        <v>29</v>
      </c>
      <c r="C24" s="8" t="s">
        <v>22</v>
      </c>
      <c r="D24" s="8" t="s">
        <v>38</v>
      </c>
      <c r="E24" s="8" t="s">
        <v>24</v>
      </c>
      <c r="F24" s="8" t="s">
        <v>25</v>
      </c>
      <c r="G24" s="8" t="s">
        <v>27</v>
      </c>
      <c r="H24" s="8" t="s">
        <v>27</v>
      </c>
      <c r="I24" s="11">
        <v>2600</v>
      </c>
      <c r="J24" s="11">
        <v>2600</v>
      </c>
    </row>
    <row r="25" spans="1:10" ht="12.75">
      <c r="A25" s="8" t="s">
        <v>20</v>
      </c>
      <c r="B25" s="8" t="s">
        <v>29</v>
      </c>
      <c r="C25" s="8" t="s">
        <v>22</v>
      </c>
      <c r="D25" s="8" t="s">
        <v>38</v>
      </c>
      <c r="E25" s="8" t="s">
        <v>24</v>
      </c>
      <c r="F25" s="8" t="s">
        <v>28</v>
      </c>
      <c r="G25" s="8" t="s">
        <v>27</v>
      </c>
      <c r="H25" s="8" t="s">
        <v>27</v>
      </c>
      <c r="I25" s="11">
        <v>3344</v>
      </c>
      <c r="J25" s="11">
        <v>3344</v>
      </c>
    </row>
    <row r="26" spans="1:10" ht="12.75">
      <c r="A26" s="8" t="s">
        <v>20</v>
      </c>
      <c r="B26" s="8" t="s">
        <v>29</v>
      </c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27</v>
      </c>
      <c r="H26" s="8" t="s">
        <v>27</v>
      </c>
      <c r="I26" s="11">
        <v>200</v>
      </c>
      <c r="J26" s="11">
        <v>200</v>
      </c>
    </row>
    <row r="27" spans="1:10" ht="12.75">
      <c r="A27" s="8" t="s">
        <v>20</v>
      </c>
      <c r="B27" s="8" t="s">
        <v>29</v>
      </c>
      <c r="C27" s="8" t="s">
        <v>22</v>
      </c>
      <c r="D27" s="8" t="s">
        <v>39</v>
      </c>
      <c r="E27" s="8" t="s">
        <v>24</v>
      </c>
      <c r="F27" s="8" t="s">
        <v>25</v>
      </c>
      <c r="G27" s="8" t="s">
        <v>40</v>
      </c>
      <c r="H27" s="8" t="s">
        <v>27</v>
      </c>
      <c r="I27" s="11">
        <v>3504</v>
      </c>
      <c r="J27" s="11">
        <v>3504</v>
      </c>
    </row>
    <row r="28" spans="1:10" ht="12.75">
      <c r="A28" s="8" t="s">
        <v>20</v>
      </c>
      <c r="B28" s="8" t="s">
        <v>50</v>
      </c>
      <c r="C28" s="8" t="s">
        <v>22</v>
      </c>
      <c r="D28" s="8" t="s">
        <v>39</v>
      </c>
      <c r="E28" s="8" t="s">
        <v>24</v>
      </c>
      <c r="F28" s="8" t="s">
        <v>25</v>
      </c>
      <c r="G28" s="8" t="s">
        <v>43</v>
      </c>
      <c r="H28" s="8" t="s">
        <v>27</v>
      </c>
      <c r="I28" s="11">
        <v>13151.35</v>
      </c>
      <c r="J28" s="11">
        <v>18423</v>
      </c>
    </row>
    <row r="29" spans="1:10" ht="12.75">
      <c r="A29" s="8" t="s">
        <v>20</v>
      </c>
      <c r="B29" s="8" t="s">
        <v>50</v>
      </c>
      <c r="C29" s="8" t="s">
        <v>22</v>
      </c>
      <c r="D29" s="8" t="s">
        <v>39</v>
      </c>
      <c r="E29" s="8" t="s">
        <v>24</v>
      </c>
      <c r="F29" s="8" t="s">
        <v>28</v>
      </c>
      <c r="G29" s="8" t="s">
        <v>43</v>
      </c>
      <c r="H29" s="8" t="s">
        <v>27</v>
      </c>
      <c r="I29" s="11">
        <v>304.5</v>
      </c>
      <c r="J29" s="11">
        <v>304.5</v>
      </c>
    </row>
    <row r="30" spans="1:10" ht="12.75">
      <c r="A30" s="8" t="s">
        <v>20</v>
      </c>
      <c r="B30" s="8" t="s">
        <v>51</v>
      </c>
      <c r="C30" s="8" t="s">
        <v>22</v>
      </c>
      <c r="D30" s="8" t="s">
        <v>37</v>
      </c>
      <c r="E30" s="8" t="s">
        <v>24</v>
      </c>
      <c r="F30" s="8" t="s">
        <v>25</v>
      </c>
      <c r="G30" s="8" t="s">
        <v>27</v>
      </c>
      <c r="H30" s="8" t="s">
        <v>27</v>
      </c>
      <c r="I30" s="11">
        <v>20450</v>
      </c>
      <c r="J30" s="11">
        <v>24050</v>
      </c>
    </row>
    <row r="31" spans="1:10" ht="12.75">
      <c r="A31" s="8" t="s">
        <v>20</v>
      </c>
      <c r="B31" s="8" t="s">
        <v>51</v>
      </c>
      <c r="C31" s="8" t="s">
        <v>22</v>
      </c>
      <c r="D31" s="8" t="s">
        <v>39</v>
      </c>
      <c r="E31" s="8" t="s">
        <v>24</v>
      </c>
      <c r="F31" s="8" t="s">
        <v>25</v>
      </c>
      <c r="G31" s="8" t="s">
        <v>40</v>
      </c>
      <c r="H31" s="8" t="s">
        <v>27</v>
      </c>
      <c r="I31" s="11">
        <v>10210</v>
      </c>
      <c r="J31" s="11">
        <v>10210</v>
      </c>
    </row>
    <row r="32" spans="1:10" ht="12.75">
      <c r="A32" s="8" t="s">
        <v>20</v>
      </c>
      <c r="B32" s="8" t="s">
        <v>52</v>
      </c>
      <c r="C32" s="8" t="s">
        <v>22</v>
      </c>
      <c r="D32" s="8" t="s">
        <v>46</v>
      </c>
      <c r="E32" s="8" t="s">
        <v>24</v>
      </c>
      <c r="F32" s="8" t="s">
        <v>25</v>
      </c>
      <c r="G32" s="8" t="s">
        <v>53</v>
      </c>
      <c r="H32" s="8" t="s">
        <v>27</v>
      </c>
      <c r="I32" s="11">
        <v>2300</v>
      </c>
      <c r="J32" s="11">
        <v>2300</v>
      </c>
    </row>
    <row r="33" spans="1:10" ht="12.75">
      <c r="A33" s="8" t="s">
        <v>20</v>
      </c>
      <c r="B33" s="8" t="s">
        <v>52</v>
      </c>
      <c r="C33" s="8" t="s">
        <v>22</v>
      </c>
      <c r="D33" s="8" t="s">
        <v>32</v>
      </c>
      <c r="E33" s="8" t="s">
        <v>24</v>
      </c>
      <c r="F33" s="8" t="s">
        <v>25</v>
      </c>
      <c r="G33" s="8" t="s">
        <v>33</v>
      </c>
      <c r="H33" s="8" t="s">
        <v>27</v>
      </c>
      <c r="I33" s="11">
        <v>1512</v>
      </c>
      <c r="J33" s="11">
        <v>1512</v>
      </c>
    </row>
    <row r="34" spans="1:10" ht="12.75">
      <c r="A34" s="8" t="s">
        <v>20</v>
      </c>
      <c r="B34" s="8" t="s">
        <v>52</v>
      </c>
      <c r="C34" s="8" t="s">
        <v>22</v>
      </c>
      <c r="D34" s="8" t="s">
        <v>38</v>
      </c>
      <c r="E34" s="8" t="s">
        <v>24</v>
      </c>
      <c r="F34" s="8" t="s">
        <v>25</v>
      </c>
      <c r="G34" s="8" t="s">
        <v>27</v>
      </c>
      <c r="H34" s="8" t="s">
        <v>27</v>
      </c>
      <c r="I34" s="11">
        <v>1970</v>
      </c>
      <c r="J34" s="11">
        <v>1970</v>
      </c>
    </row>
    <row r="35" spans="1:10" ht="12.75">
      <c r="A35" s="8" t="s">
        <v>20</v>
      </c>
      <c r="B35" s="8" t="s">
        <v>52</v>
      </c>
      <c r="C35" s="8" t="s">
        <v>22</v>
      </c>
      <c r="D35" s="8" t="s">
        <v>38</v>
      </c>
      <c r="E35" s="8" t="s">
        <v>24</v>
      </c>
      <c r="F35" s="8" t="s">
        <v>25</v>
      </c>
      <c r="G35" s="8" t="s">
        <v>54</v>
      </c>
      <c r="H35" s="8" t="s">
        <v>27</v>
      </c>
      <c r="I35" s="11">
        <v>5250</v>
      </c>
      <c r="J35" s="11">
        <v>5250</v>
      </c>
    </row>
    <row r="36" spans="1:10" s="16" customFormat="1" ht="12.75">
      <c r="A36" s="17" t="s">
        <v>63</v>
      </c>
      <c r="B36" s="18"/>
      <c r="C36" s="19"/>
      <c r="D36" s="19"/>
      <c r="E36" s="19"/>
      <c r="F36" s="19"/>
      <c r="G36" s="19"/>
      <c r="H36" s="19"/>
      <c r="I36" s="20">
        <f>SUM(I15:I35)</f>
        <v>495432.8</v>
      </c>
      <c r="J36" s="20">
        <f>SUM(J15:J35)</f>
        <v>644702.4800000001</v>
      </c>
    </row>
    <row r="37" spans="1:10" s="16" customFormat="1" ht="25.5" customHeight="1">
      <c r="A37" s="33" t="s">
        <v>62</v>
      </c>
      <c r="B37" s="34"/>
      <c r="C37" s="25"/>
      <c r="D37" s="25"/>
      <c r="E37" s="25"/>
      <c r="F37" s="25"/>
      <c r="G37" s="25"/>
      <c r="H37" s="25"/>
      <c r="I37" s="26"/>
      <c r="J37" s="26"/>
    </row>
    <row r="38" spans="1:10" ht="12.75">
      <c r="A38" s="8" t="s">
        <v>20</v>
      </c>
      <c r="B38" s="8" t="s">
        <v>41</v>
      </c>
      <c r="C38" s="8" t="s">
        <v>22</v>
      </c>
      <c r="D38" s="8" t="s">
        <v>39</v>
      </c>
      <c r="E38" s="8" t="s">
        <v>24</v>
      </c>
      <c r="F38" s="8" t="s">
        <v>42</v>
      </c>
      <c r="G38" s="8" t="s">
        <v>43</v>
      </c>
      <c r="H38" s="8" t="s">
        <v>27</v>
      </c>
      <c r="I38" s="11">
        <v>16809.37</v>
      </c>
      <c r="J38" s="11">
        <v>20996.73</v>
      </c>
    </row>
    <row r="39" spans="1:10" ht="12.75">
      <c r="A39" s="8" t="s">
        <v>20</v>
      </c>
      <c r="B39" s="8" t="s">
        <v>44</v>
      </c>
      <c r="C39" s="8" t="s">
        <v>22</v>
      </c>
      <c r="D39" s="8" t="s">
        <v>30</v>
      </c>
      <c r="E39" s="8" t="s">
        <v>24</v>
      </c>
      <c r="F39" s="8" t="s">
        <v>45</v>
      </c>
      <c r="G39" s="8" t="s">
        <v>27</v>
      </c>
      <c r="H39" s="8" t="s">
        <v>27</v>
      </c>
      <c r="I39" s="11">
        <v>549330.63</v>
      </c>
      <c r="J39" s="11">
        <v>638265.94</v>
      </c>
    </row>
    <row r="40" spans="1:10" ht="12.75">
      <c r="A40" s="8" t="s">
        <v>20</v>
      </c>
      <c r="B40" s="8" t="s">
        <v>44</v>
      </c>
      <c r="C40" s="8" t="s">
        <v>22</v>
      </c>
      <c r="D40" s="8" t="s">
        <v>46</v>
      </c>
      <c r="E40" s="8" t="s">
        <v>24</v>
      </c>
      <c r="F40" s="8" t="s">
        <v>45</v>
      </c>
      <c r="G40" s="8" t="s">
        <v>47</v>
      </c>
      <c r="H40" s="8" t="s">
        <v>27</v>
      </c>
      <c r="I40" s="11">
        <v>1600</v>
      </c>
      <c r="J40" s="11">
        <v>1600</v>
      </c>
    </row>
    <row r="41" spans="1:10" ht="12.75">
      <c r="A41" s="8" t="s">
        <v>20</v>
      </c>
      <c r="B41" s="8" t="s">
        <v>44</v>
      </c>
      <c r="C41" s="8" t="s">
        <v>22</v>
      </c>
      <c r="D41" s="8" t="s">
        <v>31</v>
      </c>
      <c r="E41" s="8" t="s">
        <v>24</v>
      </c>
      <c r="F41" s="8" t="s">
        <v>45</v>
      </c>
      <c r="G41" s="8" t="s">
        <v>27</v>
      </c>
      <c r="H41" s="8" t="s">
        <v>27</v>
      </c>
      <c r="I41" s="11">
        <v>158740.41</v>
      </c>
      <c r="J41" s="11">
        <v>192756.58</v>
      </c>
    </row>
    <row r="42" spans="1:10" ht="12.75">
      <c r="A42" s="8" t="s">
        <v>20</v>
      </c>
      <c r="B42" s="8" t="s">
        <v>44</v>
      </c>
      <c r="C42" s="8" t="s">
        <v>22</v>
      </c>
      <c r="D42" s="8" t="s">
        <v>38</v>
      </c>
      <c r="E42" s="8" t="s">
        <v>24</v>
      </c>
      <c r="F42" s="8" t="s">
        <v>45</v>
      </c>
      <c r="G42" s="8" t="s">
        <v>27</v>
      </c>
      <c r="H42" s="8" t="s">
        <v>27</v>
      </c>
      <c r="I42" s="11">
        <v>2150</v>
      </c>
      <c r="J42" s="11">
        <v>2150</v>
      </c>
    </row>
    <row r="43" spans="1:10" s="16" customFormat="1" ht="12.75">
      <c r="A43" s="17" t="s">
        <v>63</v>
      </c>
      <c r="B43" s="18"/>
      <c r="C43" s="19"/>
      <c r="D43" s="19"/>
      <c r="E43" s="19"/>
      <c r="F43" s="19"/>
      <c r="G43" s="19"/>
      <c r="H43" s="19"/>
      <c r="I43" s="20">
        <f>SUM(I38:I42)</f>
        <v>728630.41</v>
      </c>
      <c r="J43" s="20">
        <f>SUM(J38:J42)</f>
        <v>855769.2499999999</v>
      </c>
    </row>
    <row r="44" spans="1:10" ht="25.5" customHeight="1">
      <c r="A44" s="29" t="s">
        <v>55</v>
      </c>
      <c r="B44" s="30"/>
      <c r="C44" s="27"/>
      <c r="D44" s="27"/>
      <c r="E44" s="27"/>
      <c r="F44" s="27"/>
      <c r="G44" s="27"/>
      <c r="H44" s="27"/>
      <c r="I44" s="28"/>
      <c r="J44" s="28"/>
    </row>
    <row r="45" spans="1:10" ht="12.75">
      <c r="A45" s="8" t="s">
        <v>20</v>
      </c>
      <c r="B45" s="8" t="s">
        <v>48</v>
      </c>
      <c r="C45" s="8" t="s">
        <v>22</v>
      </c>
      <c r="D45" s="8" t="s">
        <v>30</v>
      </c>
      <c r="E45" s="8" t="s">
        <v>24</v>
      </c>
      <c r="F45" s="8" t="s">
        <v>49</v>
      </c>
      <c r="G45" s="8" t="s">
        <v>27</v>
      </c>
      <c r="H45" s="8" t="s">
        <v>27</v>
      </c>
      <c r="I45" s="11">
        <v>1918.23</v>
      </c>
      <c r="J45" s="11">
        <v>9029</v>
      </c>
    </row>
    <row r="46" spans="1:10" ht="12.75">
      <c r="A46" s="8" t="s">
        <v>20</v>
      </c>
      <c r="B46" s="8" t="s">
        <v>48</v>
      </c>
      <c r="C46" s="8" t="s">
        <v>22</v>
      </c>
      <c r="D46" s="8" t="s">
        <v>31</v>
      </c>
      <c r="E46" s="8" t="s">
        <v>24</v>
      </c>
      <c r="F46" s="8" t="s">
        <v>49</v>
      </c>
      <c r="G46" s="8" t="s">
        <v>27</v>
      </c>
      <c r="H46" s="8" t="s">
        <v>27</v>
      </c>
      <c r="I46" s="11">
        <v>579.3</v>
      </c>
      <c r="J46" s="11">
        <v>2727</v>
      </c>
    </row>
    <row r="47" spans="1:10" ht="12.75">
      <c r="A47" s="13" t="s">
        <v>20</v>
      </c>
      <c r="B47" s="13" t="s">
        <v>56</v>
      </c>
      <c r="C47" s="13" t="s">
        <v>57</v>
      </c>
      <c r="D47" s="13" t="s">
        <v>58</v>
      </c>
      <c r="E47" s="13" t="s">
        <v>24</v>
      </c>
      <c r="F47" s="13" t="s">
        <v>59</v>
      </c>
      <c r="G47" s="13" t="s">
        <v>27</v>
      </c>
      <c r="H47" s="13" t="s">
        <v>27</v>
      </c>
      <c r="I47" s="14"/>
      <c r="J47" s="14"/>
    </row>
    <row r="48" spans="1:10" ht="12.75">
      <c r="A48" s="13" t="s">
        <v>20</v>
      </c>
      <c r="B48" s="13" t="s">
        <v>56</v>
      </c>
      <c r="C48" s="13" t="s">
        <v>57</v>
      </c>
      <c r="D48" s="13" t="s">
        <v>39</v>
      </c>
      <c r="E48" s="13" t="s">
        <v>24</v>
      </c>
      <c r="F48" s="13" t="s">
        <v>60</v>
      </c>
      <c r="G48" s="13" t="s">
        <v>27</v>
      </c>
      <c r="H48" s="13" t="s">
        <v>27</v>
      </c>
      <c r="I48" s="14"/>
      <c r="J48" s="14"/>
    </row>
    <row r="49" spans="1:10" s="16" customFormat="1" ht="12.75">
      <c r="A49" s="21" t="s">
        <v>63</v>
      </c>
      <c r="B49" s="22"/>
      <c r="C49" s="22"/>
      <c r="D49" s="22"/>
      <c r="E49" s="22"/>
      <c r="F49" s="22"/>
      <c r="G49" s="22"/>
      <c r="H49" s="22"/>
      <c r="I49" s="23">
        <f>I45+I46+I47+I48</f>
        <v>2497.5299999999997</v>
      </c>
      <c r="J49" s="23">
        <f>J45+J46+J47+J48</f>
        <v>11756</v>
      </c>
    </row>
    <row r="50" spans="1:10" ht="13.5">
      <c r="A50" s="9" t="s">
        <v>0</v>
      </c>
      <c r="B50" s="10"/>
      <c r="C50" s="10"/>
      <c r="D50" s="10"/>
      <c r="E50" s="10"/>
      <c r="F50" s="10"/>
      <c r="G50" s="10"/>
      <c r="H50" s="10"/>
      <c r="I50" s="12">
        <v>1226560.74</v>
      </c>
      <c r="J50" s="12">
        <v>1512227.73</v>
      </c>
    </row>
    <row r="51" spans="1:11" ht="42.75" customHeight="1">
      <c r="A51" s="1"/>
      <c r="I51" s="15"/>
      <c r="J51" s="15"/>
      <c r="K51" s="15"/>
    </row>
    <row r="52" ht="42.75" customHeight="1">
      <c r="A52" s="1"/>
    </row>
  </sheetData>
  <sheetProtection/>
  <mergeCells count="9">
    <mergeCell ref="A44:B44"/>
    <mergeCell ref="A6:J6"/>
    <mergeCell ref="A7:J7"/>
    <mergeCell ref="A8:J8"/>
    <mergeCell ref="A9:J9"/>
    <mergeCell ref="A10:J10"/>
    <mergeCell ref="A11:J11"/>
    <mergeCell ref="A14:B14"/>
    <mergeCell ref="A37:B3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user21</cp:lastModifiedBy>
  <dcterms:created xsi:type="dcterms:W3CDTF">2002-03-11T10:22:12Z</dcterms:created>
  <dcterms:modified xsi:type="dcterms:W3CDTF">2013-12-03T09:41:51Z</dcterms:modified>
  <cp:category/>
  <cp:version/>
  <cp:contentType/>
  <cp:contentStatus/>
</cp:coreProperties>
</file>